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/>
  <c r="E28" i="1"/>
  <c r="E30" i="1" l="1"/>
</calcChain>
</file>

<file path=xl/sharedStrings.xml><?xml version="1.0" encoding="utf-8"?>
<sst xmlns="http://schemas.openxmlformats.org/spreadsheetml/2006/main" count="56" uniqueCount="28">
  <si>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</si>
  <si>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</si>
  <si>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</si>
  <si>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</si>
  <si>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</si>
  <si>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</si>
  <si>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</si>
  <si>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</si>
  <si>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</si>
  <si>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</si>
  <si>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</si>
  <si>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</si>
  <si>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DICIEMBRE</t>
  </si>
  <si>
    <t>B-08000-00000412/413</t>
  </si>
  <si>
    <t>ENERO</t>
  </si>
  <si>
    <t>B 2018-00001202</t>
  </si>
  <si>
    <t>B 2008-00001145</t>
  </si>
  <si>
    <t>B 2008-00001191</t>
  </si>
  <si>
    <t>B 2008-00001196</t>
  </si>
  <si>
    <t>B-05005-00000444/NC 05005-00000102</t>
  </si>
  <si>
    <t>B 5005-00000428/429</t>
  </si>
  <si>
    <t>B 5005-00000434/435</t>
  </si>
  <si>
    <t>B 5005-00000440/441</t>
  </si>
  <si>
    <t>B 5005-00000394/395</t>
  </si>
  <si>
    <t>B-08000-0000402/403</t>
  </si>
  <si>
    <t>B-08000-0000406/407</t>
  </si>
  <si>
    <t>ENVIADO AL BNA 08/02/2022</t>
  </si>
  <si>
    <t>JN 08/02/22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</si>
</sst>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34" sqref="A3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26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12</v>
      </c>
      <c r="B6" s="8" t="s">
        <v>9</v>
      </c>
      <c r="C6" s="8" t="s">
        <v>10</v>
      </c>
      <c r="D6" s="9" t="s">
        <v>15</v>
      </c>
      <c r="E6" s="11">
        <v>9048300</v>
      </c>
    </row>
    <row r="7" spans="1:5" x14ac:dyDescent="0.25">
      <c r="A7" s="24" t="s">
        <v>14</v>
      </c>
      <c r="B7" s="8" t="s">
        <v>8</v>
      </c>
      <c r="C7" s="8">
        <v>1</v>
      </c>
      <c r="D7" s="9" t="s">
        <v>16</v>
      </c>
      <c r="E7" s="11">
        <v>119817000</v>
      </c>
    </row>
    <row r="8" spans="1:5" x14ac:dyDescent="0.25">
      <c r="A8" s="25"/>
      <c r="B8" s="8" t="s">
        <v>8</v>
      </c>
      <c r="C8" s="8">
        <v>2</v>
      </c>
      <c r="D8" s="9" t="s">
        <v>17</v>
      </c>
      <c r="E8" s="11">
        <v>34267500</v>
      </c>
    </row>
    <row r="9" spans="1:5" x14ac:dyDescent="0.25">
      <c r="A9" s="26"/>
      <c r="B9" s="8" t="s">
        <v>8</v>
      </c>
      <c r="C9" s="8">
        <v>3</v>
      </c>
      <c r="D9" s="9" t="s">
        <v>18</v>
      </c>
      <c r="E9" s="11">
        <v>41089200</v>
      </c>
    </row>
    <row r="10" spans="1:5" x14ac:dyDescent="0.25">
      <c r="A10" s="14" t="s">
        <v>11</v>
      </c>
      <c r="B10" s="15"/>
      <c r="C10" s="15"/>
      <c r="D10" s="16"/>
      <c r="E10" s="7">
        <f>SUM(E6:E9)</f>
        <v>204222000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12</v>
      </c>
      <c r="B15" s="8" t="s">
        <v>9</v>
      </c>
      <c r="C15" s="10" t="s">
        <v>10</v>
      </c>
      <c r="D15" s="9" t="s">
        <v>19</v>
      </c>
      <c r="E15" s="11">
        <v>-14580</v>
      </c>
    </row>
    <row r="16" spans="1:5" x14ac:dyDescent="0.25">
      <c r="A16" s="24" t="s">
        <v>14</v>
      </c>
      <c r="B16" s="8" t="s">
        <v>8</v>
      </c>
      <c r="C16" s="10">
        <v>1</v>
      </c>
      <c r="D16" s="9" t="s">
        <v>20</v>
      </c>
      <c r="E16" s="11">
        <v>44673000</v>
      </c>
    </row>
    <row r="17" spans="1:5" x14ac:dyDescent="0.25">
      <c r="A17" s="25"/>
      <c r="B17" s="8" t="s">
        <v>8</v>
      </c>
      <c r="C17" s="10">
        <v>2</v>
      </c>
      <c r="D17" s="9" t="s">
        <v>21</v>
      </c>
      <c r="E17" s="11">
        <v>22336500</v>
      </c>
    </row>
    <row r="18" spans="1:5" x14ac:dyDescent="0.25">
      <c r="A18" s="26"/>
      <c r="B18" s="8" t="s">
        <v>8</v>
      </c>
      <c r="C18" s="8">
        <v>3</v>
      </c>
      <c r="D18" s="9" t="s">
        <v>22</v>
      </c>
      <c r="E18" s="11">
        <v>17869200</v>
      </c>
    </row>
    <row r="19" spans="1:5" x14ac:dyDescent="0.25">
      <c r="A19" s="14" t="s">
        <v>11</v>
      </c>
      <c r="B19" s="17"/>
      <c r="C19" s="17"/>
      <c r="D19" s="16"/>
      <c r="E19" s="7">
        <f>SUM(E15:E18)</f>
        <v>84864120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4" t="s">
        <v>12</v>
      </c>
      <c r="B24" s="8" t="s">
        <v>9</v>
      </c>
      <c r="C24" s="10" t="s">
        <v>10</v>
      </c>
      <c r="D24" s="9" t="s">
        <v>13</v>
      </c>
      <c r="E24" s="11">
        <v>2084818.8</v>
      </c>
    </row>
    <row r="25" spans="1:5" x14ac:dyDescent="0.25">
      <c r="A25" s="24" t="s">
        <v>14</v>
      </c>
      <c r="B25" s="8" t="s">
        <v>8</v>
      </c>
      <c r="C25" s="10">
        <v>1</v>
      </c>
      <c r="D25" s="9" t="s">
        <v>23</v>
      </c>
      <c r="E25" s="11">
        <v>30694000</v>
      </c>
    </row>
    <row r="26" spans="1:5" x14ac:dyDescent="0.25">
      <c r="A26" s="25"/>
      <c r="B26" s="8" t="s">
        <v>8</v>
      </c>
      <c r="C26" s="10">
        <v>2</v>
      </c>
      <c r="D26" s="9" t="s">
        <v>24</v>
      </c>
      <c r="E26" s="11">
        <v>15347000</v>
      </c>
    </row>
    <row r="27" spans="1:5" x14ac:dyDescent="0.25">
      <c r="A27" s="26"/>
      <c r="B27" s="8" t="s">
        <v>8</v>
      </c>
      <c r="C27" s="10">
        <v>3</v>
      </c>
      <c r="D27" s="9" t="s">
        <v>25</v>
      </c>
      <c r="E27" s="11">
        <v>12277600</v>
      </c>
    </row>
    <row r="28" spans="1:5" x14ac:dyDescent="0.25">
      <c r="A28" s="14" t="s">
        <v>11</v>
      </c>
      <c r="B28" s="17"/>
      <c r="C28" s="17"/>
      <c r="D28" s="16"/>
      <c r="E28" s="12">
        <f>SUM(E24:E27)</f>
        <v>60403418.799999997</v>
      </c>
    </row>
    <row r="30" spans="1:5" x14ac:dyDescent="0.25">
      <c r="A30" s="2" t="s">
        <v>27</v>
      </c>
      <c r="E30" s="3">
        <f>+E10+E19+E28</f>
        <v>349489538.80000001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7:A9"/>
    <mergeCell ref="A16:A18"/>
    <mergeCell ref="A25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2022-02-08T20:26:47Z</cp:lastPrinted>
  <dcterms:created xsi:type="dcterms:W3CDTF">2020-08-26T20:58:45Z</dcterms:created>
  <dcterms:modified xsi:type="dcterms:W3CDTF">2022-02-08T20:26:51Z</dcterms:modified>
</cp:coreProperties>
</file>